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Столовая\"/>
    </mc:Choice>
  </mc:AlternateContent>
  <bookViews>
    <workbookView xWindow="-120" yWindow="-120" windowWidth="29040" windowHeight="15840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4" i="1"/>
  <c r="L176" i="1"/>
  <c r="L165" i="1"/>
  <c r="L157" i="1"/>
  <c r="L146" i="1"/>
  <c r="L138" i="1"/>
  <c r="L127" i="1"/>
  <c r="L119" i="1"/>
  <c r="L108" i="1"/>
  <c r="L100" i="1"/>
  <c r="L89" i="1"/>
  <c r="L81" i="1"/>
  <c r="L70" i="1"/>
  <c r="L62" i="1"/>
  <c r="L51" i="1"/>
  <c r="L43" i="1"/>
  <c r="L32" i="1"/>
  <c r="L24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95" i="1"/>
  <c r="H195" i="1"/>
  <c r="I176" i="1"/>
  <c r="G176" i="1"/>
  <c r="J176" i="1"/>
  <c r="H176" i="1"/>
  <c r="I157" i="1"/>
  <c r="J157" i="1"/>
  <c r="G157" i="1"/>
  <c r="H157" i="1"/>
  <c r="G138" i="1"/>
  <c r="H138" i="1"/>
  <c r="J138" i="1"/>
  <c r="I138" i="1"/>
  <c r="J119" i="1"/>
  <c r="G119" i="1"/>
  <c r="H119" i="1"/>
  <c r="I119" i="1"/>
  <c r="I100" i="1"/>
  <c r="J100" i="1"/>
  <c r="H100" i="1"/>
  <c r="G100" i="1"/>
  <c r="J81" i="1"/>
  <c r="F62" i="1"/>
  <c r="H62" i="1"/>
  <c r="H43" i="1"/>
  <c r="G43" i="1"/>
  <c r="J43" i="1"/>
  <c r="I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<sst xmlns="http://schemas.openxmlformats.org/spreadsheetml/2006/main" count="245" uniqueCount="74">
  <si>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</si>
  <si>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</si>
  <si>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</si>
  <si>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</si>
  <si>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</si>
  <si>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</si>
  <si>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</si>
  <si>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</si>
  <si>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</si>
  <si>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</si>
  <si>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</si>
  <si>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</si>
  <si>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</si>
  <si>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</si>
  <si>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</si>
  <si>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</si>
  <si>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</si>
  <si>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</si>
  <si>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</si>
  <si>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</si>
  <si>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</si>
  <si>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</si>
  <si>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</si>
  <si>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</si>
  <si>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</si>
  <si>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</si>
  <si>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</si>
  <si>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</si>
  <si>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</si>
  <si>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</si>
  <si>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</si>
  <si>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</si>
  <si>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</si>
  <si>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</si>
  <si>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</si>
  <si>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</si>
  <si>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</si>
  <si>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</si>
  <si>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</si>
  <si>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"Новослободская СОШ"</t>
  </si>
  <si>
    <t>директор</t>
  </si>
  <si>
    <t>Насибулина Р.Р.</t>
  </si>
  <si>
    <t>Борщ из свежей капусты с мясом курицы и сметаной</t>
  </si>
  <si>
    <t>рыба припущенная</t>
  </si>
  <si>
    <t>Макароны</t>
  </si>
  <si>
    <t>Компот из кураги</t>
  </si>
  <si>
    <t>Хлеб пшеничный</t>
  </si>
  <si>
    <t>Хлеб ржаной</t>
  </si>
  <si>
    <t>Суп картофельный с мясом курицы</t>
  </si>
  <si>
    <t>Салат из свеклы на растительном масле</t>
  </si>
  <si>
    <t>Плов из курицы</t>
  </si>
  <si>
    <t>Чай с сахаром</t>
  </si>
  <si>
    <t>Рассольник Ленинградский с мясом курицы</t>
  </si>
  <si>
    <t>Картофель тушеный с мясои курицы</t>
  </si>
  <si>
    <t>Компот из сухофруктов</t>
  </si>
  <si>
    <t>Суп с рисом и мясом курицы</t>
  </si>
  <si>
    <t>Печень по-строгановски</t>
  </si>
  <si>
    <t>Картофельное пюре</t>
  </si>
  <si>
    <t>Какао</t>
  </si>
  <si>
    <t>Суп с пшеном и мясом курицы</t>
  </si>
  <si>
    <t>Биточки</t>
  </si>
  <si>
    <t>Рис</t>
  </si>
  <si>
    <t>Щи из свежей капусты с мясом курицы</t>
  </si>
  <si>
    <t>Котлета</t>
  </si>
  <si>
    <t>Кисель из сока</t>
  </si>
  <si>
    <t>Суп овощной с куриным мясом</t>
  </si>
  <si>
    <t>Капуста тушеная</t>
  </si>
  <si>
    <t>Свекольник с куриным мясом</t>
  </si>
  <si>
    <t>Биточки рыбные</t>
  </si>
  <si>
    <t>Суп гороховый с куриным мясом</t>
  </si>
  <si>
    <t>Суп картофельный с рыбой</t>
  </si>
  <si>
    <t>Гуляш из мяса курицы</t>
  </si>
  <si>
    <t>Гречневая каша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</si>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</sst>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4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1" fontId="11" fillId="4" borderId="2" xfId="0" applyNumberFormat="1" applyFont="1" applyFill="1" applyBorder="1" applyAlignment="1" applyProtection="1">
      <protection locked="0"/>
    </xf>
    <xf numFmtId="1" fontId="11" fillId="4" borderId="17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275</v>
      </c>
      <c r="G15" s="43">
        <v>2</v>
      </c>
      <c r="H15" s="43">
        <v>3</v>
      </c>
      <c r="I15" s="43">
        <v>7</v>
      </c>
      <c r="J15" s="43">
        <v>59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4</v>
      </c>
      <c r="H16" s="43">
        <v>5</v>
      </c>
      <c r="I16" s="43">
        <v>5</v>
      </c>
      <c r="J16" s="43">
        <v>79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</v>
      </c>
      <c r="H17" s="43">
        <v>8</v>
      </c>
      <c r="I17" s="43">
        <v>29</v>
      </c>
      <c r="J17" s="43">
        <v>202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15</v>
      </c>
      <c r="J18" s="43">
        <v>67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8</v>
      </c>
      <c r="H19" s="43">
        <v>3</v>
      </c>
      <c r="I19" s="43">
        <v>1</v>
      </c>
      <c r="J19" s="43">
        <v>61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</v>
      </c>
      <c r="I20" s="43">
        <v>10</v>
      </c>
      <c r="J20" s="43">
        <v>48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>SUM(G14:G22)</f>
        <v>22</v>
      </c>
      <c r="H23" s="19">
        <f>SUM(H14:H22)</f>
        <v>19</v>
      </c>
      <c r="I23" s="19">
        <f>SUM(I14:I22)</f>
        <v>67</v>
      </c>
      <c r="J23" s="19">
        <f>SUM(J14:J22)</f>
        <v>516</v>
      </c>
      <c r="K23" s="25"/>
      <c r="L23" s="19">
        <v>88.86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775</v>
      </c>
      <c r="G24" s="32">
        <f>G13+G23</f>
        <v>22</v>
      </c>
      <c r="H24" s="32">
        <f>H13+H23</f>
        <v>19</v>
      </c>
      <c r="I24" s="32">
        <f>I13+I23</f>
        <v>67</v>
      </c>
      <c r="J24" s="32">
        <f>J13+J23</f>
        <v>516</v>
      </c>
      <c r="K24" s="32"/>
      <c r="L24" s="32">
        <f>L13+L23</f>
        <v>88.86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51">
        <v>1</v>
      </c>
      <c r="H33" s="51">
        <v>4</v>
      </c>
      <c r="I33" s="52">
        <v>5</v>
      </c>
      <c r="J33" s="43">
        <v>75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275</v>
      </c>
      <c r="G34" s="43">
        <v>10</v>
      </c>
      <c r="H34" s="43">
        <v>11</v>
      </c>
      <c r="I34" s="43">
        <v>39</v>
      </c>
      <c r="J34" s="43">
        <v>219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14</v>
      </c>
      <c r="H35" s="43">
        <v>15</v>
      </c>
      <c r="I35" s="43">
        <v>38</v>
      </c>
      <c r="J35" s="43">
        <v>399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18</v>
      </c>
      <c r="J37" s="43">
        <v>80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8</v>
      </c>
      <c r="H38" s="43">
        <v>3</v>
      </c>
      <c r="I38" s="43">
        <v>1</v>
      </c>
      <c r="J38" s="43">
        <v>61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</v>
      </c>
      <c r="I39" s="43">
        <v>10</v>
      </c>
      <c r="J39" s="43">
        <v>48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>SUM(G33:G41)</f>
        <v>36</v>
      </c>
      <c r="H42" s="19">
        <f>SUM(H33:H41)</f>
        <v>33</v>
      </c>
      <c r="I42" s="19">
        <f>SUM(I33:I41)</f>
        <v>111</v>
      </c>
      <c r="J42" s="19">
        <f>SUM(J33:J41)</f>
        <v>882</v>
      </c>
      <c r="K42" s="25"/>
      <c r="L42" s="19">
        <v>88.86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745</v>
      </c>
      <c r="G43" s="32">
        <f>G32+G42</f>
        <v>36</v>
      </c>
      <c r="H43" s="32">
        <f>H32+H42</f>
        <v>33</v>
      </c>
      <c r="I43" s="32">
        <f>I32+I42</f>
        <v>111</v>
      </c>
      <c r="J43" s="32">
        <f>J32+J42</f>
        <v>882</v>
      </c>
      <c r="K43" s="32"/>
      <c r="L43" s="32">
        <f>L32+L42</f>
        <v>88.86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275</v>
      </c>
      <c r="G53" s="53">
        <v>2</v>
      </c>
      <c r="H53" s="53">
        <v>4</v>
      </c>
      <c r="I53" s="54">
        <v>12</v>
      </c>
      <c r="J53" s="43">
        <v>94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220</v>
      </c>
      <c r="G54" s="51">
        <v>11</v>
      </c>
      <c r="H54" s="51">
        <v>14</v>
      </c>
      <c r="I54" s="52">
        <v>20</v>
      </c>
      <c r="J54" s="43">
        <v>253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22</v>
      </c>
      <c r="J56" s="43">
        <v>91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8</v>
      </c>
      <c r="H57" s="43">
        <v>3</v>
      </c>
      <c r="I57" s="43">
        <v>1</v>
      </c>
      <c r="J57" s="43">
        <v>61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</v>
      </c>
      <c r="I58" s="43">
        <v>10</v>
      </c>
      <c r="J58" s="43">
        <v>48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>SUM(G52:G60)</f>
        <v>23</v>
      </c>
      <c r="H61" s="19">
        <f>SUM(H52:H60)</f>
        <v>21</v>
      </c>
      <c r="I61" s="19">
        <f>SUM(I52:I60)</f>
        <v>65</v>
      </c>
      <c r="J61" s="19">
        <f>SUM(J52:J60)</f>
        <v>547</v>
      </c>
      <c r="K61" s="25"/>
      <c r="L61" s="19">
        <v>88.86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755</v>
      </c>
      <c r="G62" s="32">
        <f>G51+G61</f>
        <v>23</v>
      </c>
      <c r="H62" s="32">
        <f>H51+H61</f>
        <v>21</v>
      </c>
      <c r="I62" s="32">
        <f>I51+I61</f>
        <v>65</v>
      </c>
      <c r="J62" s="32">
        <f>J51+J61</f>
        <v>547</v>
      </c>
      <c r="K62" s="32"/>
      <c r="L62" s="32">
        <f>L51+L61</f>
        <v>88.86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275</v>
      </c>
      <c r="G72" s="43">
        <v>14</v>
      </c>
      <c r="H72" s="43">
        <v>19</v>
      </c>
      <c r="I72" s="43">
        <v>46</v>
      </c>
      <c r="J72" s="43">
        <v>199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15</v>
      </c>
      <c r="H73" s="43">
        <v>15</v>
      </c>
      <c r="I73" s="43">
        <v>27</v>
      </c>
      <c r="J73" s="43">
        <v>303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4</v>
      </c>
      <c r="H74" s="43">
        <v>3</v>
      </c>
      <c r="I74" s="43">
        <v>23</v>
      </c>
      <c r="J74" s="43">
        <v>133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5</v>
      </c>
      <c r="H75" s="43">
        <v>3</v>
      </c>
      <c r="I75" s="43">
        <v>22</v>
      </c>
      <c r="J75" s="43">
        <v>141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8</v>
      </c>
      <c r="H76" s="43">
        <v>3</v>
      </c>
      <c r="I76" s="43">
        <v>1</v>
      </c>
      <c r="J76" s="43">
        <v>61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0</v>
      </c>
      <c r="I77" s="43">
        <v>10</v>
      </c>
      <c r="J77" s="43">
        <v>48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>SUM(G71:G79)</f>
        <v>48</v>
      </c>
      <c r="H80" s="19">
        <f>SUM(H71:H79)</f>
        <v>43</v>
      </c>
      <c r="I80" s="19">
        <f>SUM(I71:I79)</f>
        <v>129</v>
      </c>
      <c r="J80" s="19">
        <f>SUM(J71:J79)</f>
        <v>885</v>
      </c>
      <c r="K80" s="25"/>
      <c r="L80" s="19">
        <v>88.86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775</v>
      </c>
      <c r="G81" s="32">
        <f>G70+G80</f>
        <v>48</v>
      </c>
      <c r="H81" s="32">
        <f>H70+H80</f>
        <v>43</v>
      </c>
      <c r="I81" s="32">
        <f>I70+I80</f>
        <v>129</v>
      </c>
      <c r="J81" s="32">
        <f>J70+J80</f>
        <v>885</v>
      </c>
      <c r="K81" s="32"/>
      <c r="L81" s="32">
        <f>L70+L80</f>
        <v>88.86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>
        <v>275</v>
      </c>
      <c r="G91" s="43">
        <v>13</v>
      </c>
      <c r="H91" s="43">
        <v>21</v>
      </c>
      <c r="I91" s="43">
        <v>43</v>
      </c>
      <c r="J91" s="43">
        <v>224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85</v>
      </c>
      <c r="G92" s="43">
        <v>15</v>
      </c>
      <c r="H92" s="43">
        <v>15</v>
      </c>
      <c r="I92" s="43">
        <v>11</v>
      </c>
      <c r="J92" s="43">
        <v>243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4</v>
      </c>
      <c r="H93" s="43">
        <v>5</v>
      </c>
      <c r="I93" s="43">
        <v>37</v>
      </c>
      <c r="J93" s="43">
        <v>210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</v>
      </c>
      <c r="H94" s="43">
        <v>1</v>
      </c>
      <c r="I94" s="43">
        <v>18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8</v>
      </c>
      <c r="H95" s="43">
        <v>3</v>
      </c>
      <c r="I95" s="43">
        <v>1</v>
      </c>
      <c r="J95" s="43">
        <v>61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</v>
      </c>
      <c r="I96" s="43">
        <v>10</v>
      </c>
      <c r="J96" s="43">
        <v>48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43</v>
      </c>
      <c r="H99" s="19">
        <f>SUM(H90:H98)</f>
        <v>45</v>
      </c>
      <c r="I99" s="19">
        <f>SUM(I90:I98)</f>
        <v>120</v>
      </c>
      <c r="J99" s="19">
        <f>SUM(J90:J98)</f>
        <v>866</v>
      </c>
      <c r="K99" s="25"/>
      <c r="L99" s="19">
        <v>88.86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770</v>
      </c>
      <c r="G100" s="32">
        <f>G89+G99</f>
        <v>43</v>
      </c>
      <c r="H100" s="32">
        <f>H89+H99</f>
        <v>45</v>
      </c>
      <c r="I100" s="32">
        <f>I89+I99</f>
        <v>120</v>
      </c>
      <c r="J100" s="32">
        <f>J89+J99</f>
        <v>866</v>
      </c>
      <c r="K100" s="32"/>
      <c r="L100" s="32">
        <f>L89+L99</f>
        <v>88.86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275</v>
      </c>
      <c r="G110" s="43">
        <v>2</v>
      </c>
      <c r="H110" s="43">
        <v>5</v>
      </c>
      <c r="I110" s="43">
        <v>6</v>
      </c>
      <c r="J110" s="43">
        <v>76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85</v>
      </c>
      <c r="G111" s="43">
        <v>12</v>
      </c>
      <c r="H111" s="43">
        <v>11</v>
      </c>
      <c r="I111" s="43">
        <v>11</v>
      </c>
      <c r="J111" s="43">
        <v>189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3</v>
      </c>
      <c r="H112" s="43">
        <v>2</v>
      </c>
      <c r="I112" s="43">
        <v>19</v>
      </c>
      <c r="J112" s="43">
        <v>110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</v>
      </c>
      <c r="H113" s="43">
        <v>0</v>
      </c>
      <c r="I113" s="43">
        <v>29</v>
      </c>
      <c r="J113" s="43">
        <v>122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8</v>
      </c>
      <c r="H114" s="43">
        <v>3</v>
      </c>
      <c r="I114" s="43">
        <v>1</v>
      </c>
      <c r="J114" s="43">
        <v>61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10</v>
      </c>
      <c r="J115" s="43">
        <v>48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28</v>
      </c>
      <c r="H118" s="19">
        <f>SUM(H109:H117)</f>
        <v>21</v>
      </c>
      <c r="I118" s="19">
        <f>SUM(I109:I117)</f>
        <v>76</v>
      </c>
      <c r="J118" s="19">
        <f>SUM(J109:J117)</f>
        <v>606</v>
      </c>
      <c r="K118" s="25"/>
      <c r="L118" s="19">
        <v>88.86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770</v>
      </c>
      <c r="G119" s="32">
        <f>G108+G118</f>
        <v>28</v>
      </c>
      <c r="H119" s="32">
        <f>H108+H118</f>
        <v>21</v>
      </c>
      <c r="I119" s="32">
        <f>I108+I118</f>
        <v>76</v>
      </c>
      <c r="J119" s="32">
        <f>J108+J118</f>
        <v>606</v>
      </c>
      <c r="K119" s="32"/>
      <c r="L119" s="32">
        <f>L108+L118</f>
        <v>88.86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65</v>
      </c>
      <c r="F129" s="43">
        <v>275</v>
      </c>
      <c r="G129" s="43">
        <v>2</v>
      </c>
      <c r="H129" s="43">
        <v>5</v>
      </c>
      <c r="I129" s="43">
        <v>14</v>
      </c>
      <c r="J129" s="43">
        <v>109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150</v>
      </c>
      <c r="G130" s="43">
        <v>3</v>
      </c>
      <c r="H130" s="43">
        <v>4</v>
      </c>
      <c r="I130" s="43">
        <v>9</v>
      </c>
      <c r="J130" s="43">
        <v>82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0</v>
      </c>
      <c r="I132" s="43">
        <v>22</v>
      </c>
      <c r="J132" s="43">
        <v>91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8</v>
      </c>
      <c r="H133" s="43">
        <v>3</v>
      </c>
      <c r="I133" s="43">
        <v>1</v>
      </c>
      <c r="J133" s="43">
        <v>61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</v>
      </c>
      <c r="I134" s="43">
        <v>10</v>
      </c>
      <c r="J134" s="43">
        <v>48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685</v>
      </c>
      <c r="G137" s="19">
        <f>SUM(G128:G136)</f>
        <v>15</v>
      </c>
      <c r="H137" s="19">
        <f>SUM(H128:H136)</f>
        <v>12</v>
      </c>
      <c r="I137" s="19">
        <f>SUM(I128:I136)</f>
        <v>56</v>
      </c>
      <c r="J137" s="19">
        <f>SUM(J128:J136)</f>
        <v>391</v>
      </c>
      <c r="K137" s="25"/>
      <c r="L137" s="19">
        <v>88.86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685</v>
      </c>
      <c r="G138" s="32">
        <f>G127+G137</f>
        <v>15</v>
      </c>
      <c r="H138" s="32">
        <f>H127+H137</f>
        <v>12</v>
      </c>
      <c r="I138" s="32">
        <f>I127+I137</f>
        <v>56</v>
      </c>
      <c r="J138" s="32">
        <f>J127+J137</f>
        <v>391</v>
      </c>
      <c r="K138" s="32"/>
      <c r="L138" s="32">
        <f>L127+L137</f>
        <v>88.86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275</v>
      </c>
      <c r="G148" s="43">
        <v>7</v>
      </c>
      <c r="H148" s="43">
        <v>4</v>
      </c>
      <c r="I148" s="43">
        <v>9</v>
      </c>
      <c r="J148" s="43">
        <v>100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10</v>
      </c>
      <c r="H149" s="43">
        <v>3</v>
      </c>
      <c r="I149" s="43">
        <v>7</v>
      </c>
      <c r="J149" s="43">
        <v>96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</v>
      </c>
      <c r="H150" s="43">
        <v>2</v>
      </c>
      <c r="I150" s="43">
        <v>19</v>
      </c>
      <c r="J150" s="43">
        <v>110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0</v>
      </c>
      <c r="I151" s="43">
        <v>15</v>
      </c>
      <c r="J151" s="43">
        <v>67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8</v>
      </c>
      <c r="H152" s="43">
        <v>3</v>
      </c>
      <c r="I152" s="43">
        <v>1</v>
      </c>
      <c r="J152" s="43">
        <v>61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</v>
      </c>
      <c r="H153" s="43">
        <v>0</v>
      </c>
      <c r="I153" s="43">
        <v>10</v>
      </c>
      <c r="J153" s="43">
        <v>48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>SUM(G147:G155)</f>
        <v>31</v>
      </c>
      <c r="H156" s="19">
        <f>SUM(H147:H155)</f>
        <v>12</v>
      </c>
      <c r="I156" s="19">
        <f>SUM(I147:I155)</f>
        <v>61</v>
      </c>
      <c r="J156" s="19">
        <f>SUM(J147:J155)</f>
        <v>482</v>
      </c>
      <c r="K156" s="25"/>
      <c r="L156" s="19">
        <v>88.86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775</v>
      </c>
      <c r="G157" s="32">
        <f>G146+G156</f>
        <v>31</v>
      </c>
      <c r="H157" s="32">
        <f>H146+H156</f>
        <v>12</v>
      </c>
      <c r="I157" s="32">
        <f>I146+I156</f>
        <v>61</v>
      </c>
      <c r="J157" s="32">
        <f>J146+J156</f>
        <v>482</v>
      </c>
      <c r="K157" s="32"/>
      <c r="L157" s="32">
        <f>L146+L156</f>
        <v>88.86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69</v>
      </c>
      <c r="F167" s="43">
        <v>275</v>
      </c>
      <c r="G167" s="43">
        <v>9</v>
      </c>
      <c r="H167" s="43">
        <v>4</v>
      </c>
      <c r="I167" s="43">
        <v>27</v>
      </c>
      <c r="J167" s="43">
        <v>180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15</v>
      </c>
      <c r="H168" s="43">
        <v>15</v>
      </c>
      <c r="I168" s="43">
        <v>27</v>
      </c>
      <c r="J168" s="43">
        <v>303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6</v>
      </c>
      <c r="H169" s="43">
        <v>9</v>
      </c>
      <c r="I169" s="43">
        <v>34</v>
      </c>
      <c r="J169" s="43">
        <v>242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</v>
      </c>
      <c r="I170" s="43">
        <v>18</v>
      </c>
      <c r="J170" s="43">
        <v>80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8</v>
      </c>
      <c r="H171" s="43">
        <v>3</v>
      </c>
      <c r="I171" s="43">
        <v>1</v>
      </c>
      <c r="J171" s="43">
        <v>61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</v>
      </c>
      <c r="I172" s="43">
        <v>10</v>
      </c>
      <c r="J172" s="43">
        <v>48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>SUM(G166:G174)</f>
        <v>41</v>
      </c>
      <c r="H175" s="19">
        <f>SUM(H166:H174)</f>
        <v>31</v>
      </c>
      <c r="I175" s="19">
        <f>SUM(I166:I174)</f>
        <v>117</v>
      </c>
      <c r="J175" s="19">
        <f>SUM(J166:J174)</f>
        <v>914</v>
      </c>
      <c r="K175" s="25"/>
      <c r="L175" s="19">
        <v>88.86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775</v>
      </c>
      <c r="G176" s="32">
        <f>G165+G175</f>
        <v>41</v>
      </c>
      <c r="H176" s="32">
        <f>H165+H175</f>
        <v>31</v>
      </c>
      <c r="I176" s="32">
        <f>I165+I175</f>
        <v>117</v>
      </c>
      <c r="J176" s="32">
        <f>J165+J175</f>
        <v>914</v>
      </c>
      <c r="K176" s="32"/>
      <c r="L176" s="32">
        <f>L165+L175</f>
        <v>88.86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275</v>
      </c>
      <c r="G186" s="43">
        <v>13</v>
      </c>
      <c r="H186" s="43">
        <v>5</v>
      </c>
      <c r="I186" s="43">
        <v>19</v>
      </c>
      <c r="J186" s="43">
        <v>167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8</v>
      </c>
      <c r="H187" s="43">
        <v>3</v>
      </c>
      <c r="I187" s="43">
        <v>1</v>
      </c>
      <c r="J187" s="43">
        <v>61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5</v>
      </c>
      <c r="H188" s="43">
        <v>3</v>
      </c>
      <c r="I188" s="43">
        <v>26</v>
      </c>
      <c r="J188" s="43">
        <v>153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3</v>
      </c>
      <c r="H189" s="43">
        <v>3</v>
      </c>
      <c r="I189" s="43">
        <v>29</v>
      </c>
      <c r="J189" s="43">
        <v>152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8</v>
      </c>
      <c r="H190" s="43">
        <v>3</v>
      </c>
      <c r="I190" s="43">
        <v>1</v>
      </c>
      <c r="J190" s="43">
        <v>61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</v>
      </c>
      <c r="I191" s="43">
        <v>10</v>
      </c>
      <c r="J191" s="43">
        <v>48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>SUM(G185:G193)</f>
        <v>39</v>
      </c>
      <c r="H194" s="19">
        <f>SUM(H185:H193)</f>
        <v>17</v>
      </c>
      <c r="I194" s="19">
        <f>SUM(I185:I193)</f>
        <v>86</v>
      </c>
      <c r="J194" s="19">
        <f>SUM(J185:J193)</f>
        <v>642</v>
      </c>
      <c r="K194" s="25"/>
      <c r="L194" s="19">
        <v>88.86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775</v>
      </c>
      <c r="G195" s="32">
        <f>G184+G194</f>
        <v>39</v>
      </c>
      <c r="H195" s="32">
        <f>H184+H194</f>
        <v>17</v>
      </c>
      <c r="I195" s="32">
        <f>I184+I194</f>
        <v>86</v>
      </c>
      <c r="J195" s="32">
        <f>J184+J194</f>
        <v>642</v>
      </c>
      <c r="K195" s="32"/>
      <c r="L195" s="32">
        <f>L184+L194</f>
        <v>88.86</v>
      </c>
    </row>
    <row r="196" spans="1:12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>(G24+G43+G62+G81+G100+G119+G138+G157+G176+G195)/(IF(G24=0,0,1)+IF(G43=0,0,1)+IF(G62=0,0,1)+IF(G81=0,0,1)+IF(G100=0,0,1)+IF(G119=0,0,1)+IF(G138=0,0,1)+IF(G157=0,0,1)+IF(G176=0,0,1)+IF(G195=0,0,1))</f>
        <v>32.6</v>
      </c>
      <c r="H196" s="34">
        <f>(H24+H43+H62+H81+H100+H119+H138+H157+H176+H195)/(IF(H24=0,0,1)+IF(H43=0,0,1)+IF(H62=0,0,1)+IF(H81=0,0,1)+IF(H100=0,0,1)+IF(H119=0,0,1)+IF(H138=0,0,1)+IF(H157=0,0,1)+IF(H176=0,0,1)+IF(H195=0,0,1))</f>
        <v>25.4</v>
      </c>
      <c r="I196" s="34">
        <f>(I24+I43+I62+I81+I100+I119+I138+I157+I176+I195)/(IF(I24=0,0,1)+IF(I43=0,0,1)+IF(I62=0,0,1)+IF(I81=0,0,1)+IF(I100=0,0,1)+IF(I119=0,0,1)+IF(I138=0,0,1)+IF(I157=0,0,1)+IF(I176=0,0,1)+IF(I195=0,0,1))</f>
        <v>88.8</v>
      </c>
      <c r="J196" s="34">
        <f>(J24+J43+J62+J81+J100+J119+J138+J157+J176+J195)/(IF(J24=0,0,1)+IF(J43=0,0,1)+IF(J62=0,0,1)+IF(J81=0,0,1)+IF(J100=0,0,1)+IF(J119=0,0,1)+IF(J138=0,0,1)+IF(J157=0,0,1)+IF(J176=0,0,1)+IF(J195=0,0,1))</f>
        <v>673.1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2025-05-21T09:26:25Z</dcterms:modified>
</cp:coreProperties>
</file>