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Румия\Downloads\"/>
    </mc:Choice>
  </mc:AlternateContent>
  <bookViews>
    <workbookView xWindow="0" yWindow="0" windowWidth="19200" windowHeight="7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H176" i="1"/>
  <c r="G176" i="1"/>
  <c r="G157" i="1"/>
  <c r="H157" i="1"/>
  <c r="I157" i="1"/>
  <c r="J157" i="1"/>
  <c r="J138" i="1"/>
  <c r="G138" i="1"/>
  <c r="H138" i="1"/>
  <c r="I138" i="1"/>
  <c r="I119" i="1"/>
  <c r="H119" i="1"/>
  <c r="J119" i="1"/>
  <c r="G119" i="1"/>
  <c r="G100" i="1"/>
  <c r="J100" i="1"/>
  <c r="I100" i="1"/>
  <c r="H100" i="1"/>
  <c r="J81" i="1"/>
  <c r="F62" i="1"/>
  <c r="H62" i="1"/>
  <c r="F43" i="1"/>
  <c r="G43" i="1"/>
  <c r="J43" i="1"/>
  <c r="H43" i="1"/>
  <c r="I43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H196" i="1"/>
  <c r="G196" i="1"/>
  <c r="I196" i="1"/>
</calcChain>
</file>

<file path=xl/sharedStrings.xml><?xml version="1.0" encoding="utf-8"?>
<sst xmlns="http://schemas.openxmlformats.org/spreadsheetml/2006/main" count="245" uniqueCount="78">
  <si>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</si>
  <si>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</si>
  <si>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</si>
  <si>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</si>
  <si>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</si>
  <si>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</si>
  <si>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</si>
  <si>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</si>
  <si>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</si>
  <si>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</si>
  <si>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</si>
  <si>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</si>
  <si>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</si>
  <si>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</si>
  <si>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</si>
  <si>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</si>
  <si>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</si>
  <si>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</si>
  <si>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</si>
  <si>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</si>
  <si>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</si>
  <si>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</si>
  <si>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</si>
  <si>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</si>
  <si>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</si>
  <si>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</si>
  <si>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</si>
  <si>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</si>
  <si>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</si>
  <si>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</si>
  <si>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</si>
  <si>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</si>
  <si>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</si>
  <si>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</si>
  <si>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</si>
  <si>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</si>
  <si>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</si>
  <si>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</si>
  <si>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</si>
  <si>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"Новослободская СОШ"</t>
  </si>
  <si>
    <t>директор</t>
  </si>
  <si>
    <t>Насибулина Р.Р.</t>
  </si>
  <si>
    <t>Борщ из свежей капусты с мясом курицы и сметаной</t>
  </si>
  <si>
    <t>Рыба припущенная</t>
  </si>
  <si>
    <t>Макаронные изделия</t>
  </si>
  <si>
    <t>Компот из кураги</t>
  </si>
  <si>
    <t>хлеб ржаной</t>
  </si>
  <si>
    <t>хлеб пшеничный</t>
  </si>
  <si>
    <t>Салат из свеклы на растительном масле</t>
  </si>
  <si>
    <t>Суп картофельный с мясом курицы</t>
  </si>
  <si>
    <t>Плов из курицы</t>
  </si>
  <si>
    <t>Чай с сахаром</t>
  </si>
  <si>
    <t>Хлеб ржаной</t>
  </si>
  <si>
    <t>Хлеб пшеничный</t>
  </si>
  <si>
    <t xml:space="preserve">Рассольник Ленинградский </t>
  </si>
  <si>
    <t>Картофель тушеный с мясом курицы</t>
  </si>
  <si>
    <t>Компот из сухофруктов</t>
  </si>
  <si>
    <t>Суп с рисом и мясом курицы</t>
  </si>
  <si>
    <t>Печень по-строгановски</t>
  </si>
  <si>
    <t>картофельное пюре</t>
  </si>
  <si>
    <t>Какао</t>
  </si>
  <si>
    <t>Суп с пшеном и мясом курицы</t>
  </si>
  <si>
    <t>Биточки из мяса курицы</t>
  </si>
  <si>
    <t>рис отварной</t>
  </si>
  <si>
    <t xml:space="preserve">Чай с сахаром </t>
  </si>
  <si>
    <t>Щи из свежей капусты</t>
  </si>
  <si>
    <t>котлеты из мяса кур</t>
  </si>
  <si>
    <t>Кисель из сока</t>
  </si>
  <si>
    <t>Суп овощной с куриным мясом</t>
  </si>
  <si>
    <t>Капуста тушеная</t>
  </si>
  <si>
    <t>Свекольник с куриным мясом</t>
  </si>
  <si>
    <t>Биточки рыбные</t>
  </si>
  <si>
    <t>Картофельное пюре</t>
  </si>
  <si>
    <t>Суп гороховый с мясом курицы</t>
  </si>
  <si>
    <t>Суп картофельный с рыбой</t>
  </si>
  <si>
    <t>Гуляш из мяса курицы</t>
  </si>
  <si>
    <t>Гречневая каша</t>
  </si>
  <si>
    <t xml:space="preserve">Кофейный 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</si>
</sst>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85" activePane="bottomRight" state="frozen"/>
      <selection pane="topRight" activeCell="E1" sqref="E1"/>
      <selection pane="bottomLeft" activeCell="A6" sqref="A6"/>
      <selection pane="bottomRight" activeCell="J200" sqref="J20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42</v>
      </c>
      <c r="F15" s="43">
        <v>285</v>
      </c>
      <c r="G15" s="43">
        <v>1.08</v>
      </c>
      <c r="H15" s="43">
        <v>3.09</v>
      </c>
      <c r="I15" s="43">
        <v>6.75</v>
      </c>
      <c r="J15" s="43">
        <v>59.13</v>
      </c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4.3</v>
      </c>
      <c r="H16" s="43">
        <v>4.5999999999999996</v>
      </c>
      <c r="I16" s="43">
        <v>5</v>
      </c>
      <c r="J16" s="43">
        <v>78.599999999999994</v>
      </c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5.0999999999999996</v>
      </c>
      <c r="H17" s="43">
        <v>7.5</v>
      </c>
      <c r="I17" s="43">
        <v>28.5</v>
      </c>
      <c r="J17" s="43">
        <v>201.9</v>
      </c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1.2</v>
      </c>
      <c r="H18" s="43">
        <v>0</v>
      </c>
      <c r="I18" s="43">
        <v>15.2</v>
      </c>
      <c r="J18" s="43">
        <v>67</v>
      </c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1.98</v>
      </c>
      <c r="H19" s="43">
        <v>0.36</v>
      </c>
      <c r="I19" s="43">
        <v>10.199999999999999</v>
      </c>
      <c r="J19" s="43">
        <v>51.96</v>
      </c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2.29</v>
      </c>
      <c r="H20" s="43">
        <v>0.99</v>
      </c>
      <c r="I20" s="43">
        <v>15.18</v>
      </c>
      <c r="J20" s="43">
        <v>80</v>
      </c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15.95</v>
      </c>
      <c r="H23" s="19">
        <f t="shared" si="2"/>
        <v>16.54</v>
      </c>
      <c r="I23" s="19">
        <f t="shared" si="2"/>
        <v>80.830000000000013</v>
      </c>
      <c r="J23" s="19">
        <f t="shared" si="2"/>
        <v>538.58999999999992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785</v>
      </c>
      <c r="G24" s="32">
        <f t="shared" ref="G24:J24" si="4">G13+G23</f>
        <v>15.95</v>
      </c>
      <c r="H24" s="32">
        <f t="shared" si="4"/>
        <v>16.54</v>
      </c>
      <c r="I24" s="32">
        <f t="shared" si="4"/>
        <v>80.830000000000013</v>
      </c>
      <c r="J24" s="32">
        <f t="shared" si="4"/>
        <v>538.58999999999992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0.85</v>
      </c>
      <c r="H33" s="43">
        <v>3.65</v>
      </c>
      <c r="I33" s="43">
        <v>4.95</v>
      </c>
      <c r="J33" s="43">
        <v>75.25</v>
      </c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49</v>
      </c>
      <c r="F34" s="43">
        <v>275</v>
      </c>
      <c r="G34" s="43">
        <v>10.35</v>
      </c>
      <c r="H34" s="43">
        <v>10.8</v>
      </c>
      <c r="I34" s="43">
        <v>39.450000000000003</v>
      </c>
      <c r="J34" s="43">
        <v>219.4</v>
      </c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50</v>
      </c>
      <c r="F35" s="43">
        <v>150</v>
      </c>
      <c r="G35" s="43">
        <v>13.9</v>
      </c>
      <c r="H35" s="43">
        <v>14.54</v>
      </c>
      <c r="I35" s="43">
        <v>38.159999999999997</v>
      </c>
      <c r="J35" s="43">
        <v>399</v>
      </c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1.2</v>
      </c>
      <c r="H37" s="43">
        <v>0.4</v>
      </c>
      <c r="I37" s="43">
        <v>18</v>
      </c>
      <c r="J37" s="43">
        <v>79.599999999999994</v>
      </c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52</v>
      </c>
      <c r="F38" s="43">
        <v>30</v>
      </c>
      <c r="G38" s="43">
        <v>1.98</v>
      </c>
      <c r="H38" s="43">
        <v>0.36</v>
      </c>
      <c r="I38" s="43">
        <v>10.199999999999999</v>
      </c>
      <c r="J38" s="43">
        <v>51.96</v>
      </c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2.29</v>
      </c>
      <c r="H39" s="43">
        <v>0.99</v>
      </c>
      <c r="I39" s="43">
        <v>15.18</v>
      </c>
      <c r="J39" s="43">
        <v>80</v>
      </c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745</v>
      </c>
      <c r="G42" s="19">
        <f t="shared" ref="G42" si="10">SUM(G33:G41)</f>
        <v>30.57</v>
      </c>
      <c r="H42" s="19">
        <f t="shared" ref="H42" si="11">SUM(H33:H41)</f>
        <v>30.74</v>
      </c>
      <c r="I42" s="19">
        <f t="shared" ref="I42" si="12">SUM(I33:I41)</f>
        <v>125.94</v>
      </c>
      <c r="J42" s="19">
        <f t="shared" ref="J42:L42" si="13">SUM(J33:J41)</f>
        <v>905.21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745</v>
      </c>
      <c r="G43" s="32">
        <f t="shared" ref="G43" si="14">G32+G42</f>
        <v>30.57</v>
      </c>
      <c r="H43" s="32">
        <f t="shared" ref="H43" si="15">H32+H42</f>
        <v>30.74</v>
      </c>
      <c r="I43" s="32">
        <f t="shared" ref="I43" si="16">I32+I42</f>
        <v>125.94</v>
      </c>
      <c r="J43" s="32">
        <f t="shared" ref="J43:L43" si="17">J32+J42</f>
        <v>905.21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54</v>
      </c>
      <c r="F53" s="43">
        <v>275</v>
      </c>
      <c r="G53" s="43">
        <v>1.76</v>
      </c>
      <c r="H53" s="43">
        <v>4.16</v>
      </c>
      <c r="I53" s="43">
        <v>12.46</v>
      </c>
      <c r="J53" s="43">
        <v>94.32</v>
      </c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55</v>
      </c>
      <c r="F54" s="43">
        <v>150</v>
      </c>
      <c r="G54" s="43">
        <v>7.81</v>
      </c>
      <c r="H54" s="43">
        <v>11.75</v>
      </c>
      <c r="I54" s="43">
        <v>1.44</v>
      </c>
      <c r="J54" s="43">
        <v>142.75</v>
      </c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>
        <v>70</v>
      </c>
      <c r="G55" s="43">
        <v>3.08</v>
      </c>
      <c r="H55" s="43">
        <v>2.33</v>
      </c>
      <c r="I55" s="43">
        <v>19.13</v>
      </c>
      <c r="J55" s="43">
        <v>109.81</v>
      </c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0.33</v>
      </c>
      <c r="H56" s="43">
        <v>0.2</v>
      </c>
      <c r="I56" s="43">
        <v>21.87</v>
      </c>
      <c r="J56" s="43">
        <v>90.6</v>
      </c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 t="s">
        <v>52</v>
      </c>
      <c r="F57" s="43">
        <v>20</v>
      </c>
      <c r="G57" s="43">
        <v>1.98</v>
      </c>
      <c r="H57" s="43">
        <v>0.36</v>
      </c>
      <c r="I57" s="43">
        <v>10.199999999999999</v>
      </c>
      <c r="J57" s="43">
        <v>51.96</v>
      </c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2.29</v>
      </c>
      <c r="H58" s="43">
        <v>0.99</v>
      </c>
      <c r="I58" s="43">
        <v>15.18</v>
      </c>
      <c r="J58" s="43">
        <v>80</v>
      </c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745</v>
      </c>
      <c r="G61" s="19">
        <f t="shared" ref="G61" si="22">SUM(G52:G60)</f>
        <v>17.25</v>
      </c>
      <c r="H61" s="19">
        <f t="shared" ref="H61" si="23">SUM(H52:H60)</f>
        <v>19.79</v>
      </c>
      <c r="I61" s="19">
        <f t="shared" ref="I61" si="24">SUM(I52:I60)</f>
        <v>80.28</v>
      </c>
      <c r="J61" s="19">
        <f t="shared" ref="J61:L61" si="25">SUM(J52:J60)</f>
        <v>569.44000000000005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745</v>
      </c>
      <c r="G62" s="32">
        <f t="shared" ref="G62" si="26">G51+G61</f>
        <v>17.25</v>
      </c>
      <c r="H62" s="32">
        <f t="shared" ref="H62" si="27">H51+H61</f>
        <v>19.79</v>
      </c>
      <c r="I62" s="32">
        <f t="shared" ref="I62" si="28">I51+I61</f>
        <v>80.28</v>
      </c>
      <c r="J62" s="32">
        <f t="shared" ref="J62:L62" si="29">J51+J61</f>
        <v>569.44000000000005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57</v>
      </c>
      <c r="F72" s="43">
        <v>275</v>
      </c>
      <c r="G72" s="43">
        <v>13.75</v>
      </c>
      <c r="H72" s="43">
        <v>19.2</v>
      </c>
      <c r="I72" s="43">
        <v>45.81</v>
      </c>
      <c r="J72" s="43">
        <v>198.84</v>
      </c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58</v>
      </c>
      <c r="F73" s="43">
        <v>50</v>
      </c>
      <c r="G73" s="43">
        <v>14.8</v>
      </c>
      <c r="H73" s="43">
        <v>15</v>
      </c>
      <c r="I73" s="43">
        <v>27.2</v>
      </c>
      <c r="J73" s="43">
        <v>303</v>
      </c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3.69</v>
      </c>
      <c r="H74" s="43">
        <v>2.8</v>
      </c>
      <c r="I74" s="43">
        <v>23.16</v>
      </c>
      <c r="J74" s="43">
        <v>132.6</v>
      </c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5.4</v>
      </c>
      <c r="H75" s="43">
        <v>3.4</v>
      </c>
      <c r="I75" s="43">
        <v>22.4</v>
      </c>
      <c r="J75" s="43">
        <v>141</v>
      </c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 t="s">
        <v>52</v>
      </c>
      <c r="F76" s="43">
        <v>30</v>
      </c>
      <c r="G76" s="43">
        <v>1.98</v>
      </c>
      <c r="H76" s="43">
        <v>0.36</v>
      </c>
      <c r="I76" s="43">
        <v>10.199999999999999</v>
      </c>
      <c r="J76" s="43">
        <v>51.96</v>
      </c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2.29</v>
      </c>
      <c r="H77" s="43">
        <v>0.99</v>
      </c>
      <c r="I77" s="43">
        <v>15.18</v>
      </c>
      <c r="J77" s="43">
        <v>80</v>
      </c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41.91</v>
      </c>
      <c r="H80" s="19">
        <f t="shared" ref="H80" si="35">SUM(H71:H79)</f>
        <v>41.75</v>
      </c>
      <c r="I80" s="19">
        <f t="shared" ref="I80" si="36">SUM(I71:I79)</f>
        <v>143.94999999999999</v>
      </c>
      <c r="J80" s="19">
        <f t="shared" ref="J80:L80" si="37">SUM(J71:J79)</f>
        <v>907.40000000000009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735</v>
      </c>
      <c r="G81" s="32">
        <f t="shared" ref="G81" si="38">G70+G80</f>
        <v>41.91</v>
      </c>
      <c r="H81" s="32">
        <f t="shared" ref="H81" si="39">H70+H80</f>
        <v>41.75</v>
      </c>
      <c r="I81" s="32">
        <f t="shared" ref="I81" si="40">I70+I80</f>
        <v>143.94999999999999</v>
      </c>
      <c r="J81" s="32">
        <f t="shared" ref="J81:L81" si="41">J70+J80</f>
        <v>907.40000000000009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61</v>
      </c>
      <c r="F91" s="43">
        <v>275</v>
      </c>
      <c r="G91" s="43">
        <v>13</v>
      </c>
      <c r="H91" s="43">
        <v>21</v>
      </c>
      <c r="I91" s="43">
        <v>43</v>
      </c>
      <c r="J91" s="43">
        <v>224</v>
      </c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62</v>
      </c>
      <c r="F92" s="43">
        <v>85</v>
      </c>
      <c r="G92" s="43">
        <v>15</v>
      </c>
      <c r="H92" s="43">
        <v>15.39</v>
      </c>
      <c r="I92" s="43">
        <v>11</v>
      </c>
      <c r="J92" s="43">
        <v>242.51</v>
      </c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3.67</v>
      </c>
      <c r="H93" s="43">
        <v>5.42</v>
      </c>
      <c r="I93" s="43">
        <v>36.67</v>
      </c>
      <c r="J93" s="43">
        <v>210.14</v>
      </c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1.2</v>
      </c>
      <c r="H94" s="43">
        <v>0.4</v>
      </c>
      <c r="I94" s="43">
        <v>18</v>
      </c>
      <c r="J94" s="43">
        <v>79.599999999999994</v>
      </c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 t="s">
        <v>52</v>
      </c>
      <c r="F95" s="43">
        <v>20</v>
      </c>
      <c r="G95" s="43">
        <v>1.98</v>
      </c>
      <c r="H95" s="43">
        <v>0.36</v>
      </c>
      <c r="I95" s="43">
        <v>10.199999999999999</v>
      </c>
      <c r="J95" s="43">
        <v>51.96</v>
      </c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2.29</v>
      </c>
      <c r="H96" s="43">
        <v>0.99</v>
      </c>
      <c r="I96" s="43">
        <v>15.18</v>
      </c>
      <c r="J96" s="43">
        <v>80</v>
      </c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37.14</v>
      </c>
      <c r="H99" s="19">
        <f t="shared" ref="H99" si="47">SUM(H90:H98)</f>
        <v>43.56</v>
      </c>
      <c r="I99" s="19">
        <f t="shared" ref="I99" si="48">SUM(I90:I98)</f>
        <v>134.05000000000001</v>
      </c>
      <c r="J99" s="19">
        <f t="shared" ref="J99:L99" si="49">SUM(J90:J98)</f>
        <v>888.21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760</v>
      </c>
      <c r="G100" s="32">
        <f t="shared" ref="G100" si="50">G89+G99</f>
        <v>37.14</v>
      </c>
      <c r="H100" s="32">
        <f t="shared" ref="H100" si="51">H89+H99</f>
        <v>43.56</v>
      </c>
      <c r="I100" s="32">
        <f t="shared" ref="I100" si="52">I89+I99</f>
        <v>134.05000000000001</v>
      </c>
      <c r="J100" s="32">
        <f t="shared" ref="J100:L100" si="53">J89+J99</f>
        <v>888.21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1.78</v>
      </c>
      <c r="H110" s="43">
        <v>4.9000000000000004</v>
      </c>
      <c r="I110" s="43">
        <v>6.13</v>
      </c>
      <c r="J110" s="43">
        <v>75.739999999999995</v>
      </c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66</v>
      </c>
      <c r="F111" s="43">
        <v>80</v>
      </c>
      <c r="G111" s="43">
        <v>12.01</v>
      </c>
      <c r="H111" s="43">
        <v>10.88</v>
      </c>
      <c r="I111" s="43">
        <v>10.8</v>
      </c>
      <c r="J111" s="43">
        <v>189.16</v>
      </c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59</v>
      </c>
      <c r="F112" s="43">
        <v>150</v>
      </c>
      <c r="G112" s="43">
        <v>3.08</v>
      </c>
      <c r="H112" s="43">
        <v>2.33</v>
      </c>
      <c r="I112" s="43">
        <v>19.13</v>
      </c>
      <c r="J112" s="43">
        <v>109.81</v>
      </c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1.36</v>
      </c>
      <c r="H113" s="43">
        <v>0</v>
      </c>
      <c r="I113" s="43">
        <v>29.02</v>
      </c>
      <c r="J113" s="43">
        <v>121.52</v>
      </c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52</v>
      </c>
      <c r="F114" s="43">
        <v>20</v>
      </c>
      <c r="G114" s="43">
        <v>1.98</v>
      </c>
      <c r="H114" s="43">
        <v>0.36</v>
      </c>
      <c r="I114" s="43">
        <v>10.199999999999999</v>
      </c>
      <c r="J114" s="43">
        <v>51.96</v>
      </c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2.29</v>
      </c>
      <c r="H115" s="43">
        <v>0.99</v>
      </c>
      <c r="I115" s="43">
        <v>15.18</v>
      </c>
      <c r="J115" s="43">
        <v>80</v>
      </c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680</v>
      </c>
      <c r="G118" s="19">
        <f t="shared" ref="G118:J118" si="56">SUM(G109:G117)</f>
        <v>22.499999999999996</v>
      </c>
      <c r="H118" s="19">
        <f t="shared" si="56"/>
        <v>19.459999999999997</v>
      </c>
      <c r="I118" s="19">
        <f t="shared" si="56"/>
        <v>90.460000000000008</v>
      </c>
      <c r="J118" s="19">
        <f t="shared" si="56"/>
        <v>628.18999999999994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680</v>
      </c>
      <c r="G119" s="32">
        <f t="shared" ref="G119" si="58">G108+G118</f>
        <v>22.499999999999996</v>
      </c>
      <c r="H119" s="32">
        <f t="shared" ref="H119" si="59">H108+H118</f>
        <v>19.459999999999997</v>
      </c>
      <c r="I119" s="32">
        <f t="shared" ref="I119" si="60">I108+I118</f>
        <v>90.460000000000008</v>
      </c>
      <c r="J119" s="32">
        <f t="shared" ref="J119:L119" si="61">J108+J118</f>
        <v>628.18999999999994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68</v>
      </c>
      <c r="F129" s="43">
        <v>275</v>
      </c>
      <c r="G129" s="43">
        <v>1.8</v>
      </c>
      <c r="H129" s="43">
        <v>4.9000000000000004</v>
      </c>
      <c r="I129" s="43">
        <v>14.3</v>
      </c>
      <c r="J129" s="43">
        <v>108.5</v>
      </c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 t="s">
        <v>69</v>
      </c>
      <c r="F130" s="43">
        <v>150</v>
      </c>
      <c r="G130" s="43">
        <v>2.5499999999999998</v>
      </c>
      <c r="H130" s="43">
        <v>4.05</v>
      </c>
      <c r="I130" s="43">
        <v>8.85</v>
      </c>
      <c r="J130" s="43">
        <v>82.2</v>
      </c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0.33</v>
      </c>
      <c r="H132" s="43">
        <v>0.2</v>
      </c>
      <c r="I132" s="43">
        <v>21.87</v>
      </c>
      <c r="J132" s="43">
        <v>90.6</v>
      </c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 t="s">
        <v>52</v>
      </c>
      <c r="F133" s="43">
        <v>30</v>
      </c>
      <c r="G133" s="43">
        <v>1.98</v>
      </c>
      <c r="H133" s="43">
        <v>0.36</v>
      </c>
      <c r="I133" s="43">
        <v>10.199999999999999</v>
      </c>
      <c r="J133" s="43">
        <v>51.96</v>
      </c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2.29</v>
      </c>
      <c r="H134" s="43">
        <v>0.99</v>
      </c>
      <c r="I134" s="43">
        <v>15.18</v>
      </c>
      <c r="J134" s="43">
        <v>80</v>
      </c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685</v>
      </c>
      <c r="G137" s="19">
        <f t="shared" ref="G137:J137" si="64">SUM(G128:G136)</f>
        <v>8.9499999999999993</v>
      </c>
      <c r="H137" s="19">
        <f t="shared" si="64"/>
        <v>10.499999999999998</v>
      </c>
      <c r="I137" s="19">
        <f t="shared" si="64"/>
        <v>70.400000000000006</v>
      </c>
      <c r="J137" s="19">
        <f t="shared" si="64"/>
        <v>413.25999999999993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685</v>
      </c>
      <c r="G138" s="32">
        <f t="shared" ref="G138" si="66">G127+G137</f>
        <v>8.9499999999999993</v>
      </c>
      <c r="H138" s="32">
        <f t="shared" ref="H138" si="67">H127+H137</f>
        <v>10.499999999999998</v>
      </c>
      <c r="I138" s="32">
        <f t="shared" ref="I138" si="68">I127+I137</f>
        <v>70.400000000000006</v>
      </c>
      <c r="J138" s="32">
        <f t="shared" ref="J138:L138" si="69">J127+J137</f>
        <v>413.25999999999993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70</v>
      </c>
      <c r="F148" s="43">
        <v>275</v>
      </c>
      <c r="G148" s="43">
        <v>6.75</v>
      </c>
      <c r="H148" s="43">
        <v>3.75</v>
      </c>
      <c r="I148" s="43">
        <v>9.25</v>
      </c>
      <c r="J148" s="43">
        <v>99.75</v>
      </c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 t="s">
        <v>71</v>
      </c>
      <c r="F149" s="43">
        <v>90</v>
      </c>
      <c r="G149" s="43">
        <v>9.9</v>
      </c>
      <c r="H149" s="43">
        <v>3.29</v>
      </c>
      <c r="I149" s="43">
        <v>6.72</v>
      </c>
      <c r="J149" s="43">
        <v>96.09</v>
      </c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3.08</v>
      </c>
      <c r="H150" s="43">
        <v>2.33</v>
      </c>
      <c r="I150" s="43">
        <v>19.13</v>
      </c>
      <c r="J150" s="43">
        <v>109.81</v>
      </c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1.2</v>
      </c>
      <c r="H151" s="43">
        <v>0</v>
      </c>
      <c r="I151" s="43">
        <v>15.2</v>
      </c>
      <c r="J151" s="43">
        <v>67</v>
      </c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 t="s">
        <v>52</v>
      </c>
      <c r="F152" s="43">
        <v>20</v>
      </c>
      <c r="G152" s="43">
        <v>1.98</v>
      </c>
      <c r="H152" s="43">
        <v>0.36</v>
      </c>
      <c r="I152" s="43">
        <v>10.199999999999999</v>
      </c>
      <c r="J152" s="43">
        <v>51.96</v>
      </c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2.29</v>
      </c>
      <c r="H153" s="43">
        <v>0.99</v>
      </c>
      <c r="I153" s="43">
        <v>15.18</v>
      </c>
      <c r="J153" s="43">
        <v>80</v>
      </c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25.199999999999996</v>
      </c>
      <c r="H156" s="19">
        <f t="shared" si="72"/>
        <v>10.72</v>
      </c>
      <c r="I156" s="19">
        <f t="shared" si="72"/>
        <v>75.680000000000007</v>
      </c>
      <c r="J156" s="19">
        <f t="shared" si="72"/>
        <v>504.60999999999996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765</v>
      </c>
      <c r="G157" s="32">
        <f t="shared" ref="G157" si="74">G146+G156</f>
        <v>25.199999999999996</v>
      </c>
      <c r="H157" s="32">
        <f t="shared" ref="H157" si="75">H146+H156</f>
        <v>10.72</v>
      </c>
      <c r="I157" s="32">
        <f t="shared" ref="I157" si="76">I146+I156</f>
        <v>75.680000000000007</v>
      </c>
      <c r="J157" s="32">
        <f t="shared" ref="J157:L157" si="77">J146+J156</f>
        <v>504.60999999999996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73</v>
      </c>
      <c r="F167" s="43">
        <v>225</v>
      </c>
      <c r="G167" s="43">
        <v>9</v>
      </c>
      <c r="H167" s="43">
        <v>3.9</v>
      </c>
      <c r="I167" s="43">
        <v>27.3</v>
      </c>
      <c r="J167" s="43">
        <v>180.3</v>
      </c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 t="s">
        <v>58</v>
      </c>
      <c r="F168" s="43">
        <v>50</v>
      </c>
      <c r="G168" s="43">
        <v>14.8</v>
      </c>
      <c r="H168" s="43">
        <v>15</v>
      </c>
      <c r="I168" s="43">
        <v>27.2</v>
      </c>
      <c r="J168" s="43">
        <v>303</v>
      </c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44</v>
      </c>
      <c r="F169" s="43">
        <v>150</v>
      </c>
      <c r="G169" s="43">
        <v>6.12</v>
      </c>
      <c r="H169" s="43">
        <v>9</v>
      </c>
      <c r="I169" s="43">
        <v>34.200000000000003</v>
      </c>
      <c r="J169" s="43">
        <v>242.28</v>
      </c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1.2</v>
      </c>
      <c r="H170" s="43">
        <v>0.4</v>
      </c>
      <c r="I170" s="43">
        <v>18</v>
      </c>
      <c r="J170" s="43">
        <v>79.599999999999994</v>
      </c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 t="s">
        <v>52</v>
      </c>
      <c r="F171" s="43">
        <v>30</v>
      </c>
      <c r="G171" s="43">
        <v>1.98</v>
      </c>
      <c r="H171" s="43">
        <v>0.36</v>
      </c>
      <c r="I171" s="43">
        <v>10.199999999999999</v>
      </c>
      <c r="J171" s="43">
        <v>51.96</v>
      </c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2.29</v>
      </c>
      <c r="H172" s="43">
        <v>0.99</v>
      </c>
      <c r="I172" s="43">
        <v>15.18</v>
      </c>
      <c r="J172" s="43">
        <v>80</v>
      </c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685</v>
      </c>
      <c r="G175" s="19">
        <f t="shared" ref="G175:J175" si="80">SUM(G166:G174)</f>
        <v>35.39</v>
      </c>
      <c r="H175" s="19">
        <f t="shared" si="80"/>
        <v>29.649999999999995</v>
      </c>
      <c r="I175" s="19">
        <f t="shared" si="80"/>
        <v>132.08000000000001</v>
      </c>
      <c r="J175" s="19">
        <f t="shared" si="80"/>
        <v>937.1400000000001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685</v>
      </c>
      <c r="G176" s="32">
        <f t="shared" ref="G176" si="82">G165+G175</f>
        <v>35.39</v>
      </c>
      <c r="H176" s="32">
        <f t="shared" ref="H176" si="83">H165+H175</f>
        <v>29.649999999999995</v>
      </c>
      <c r="I176" s="32">
        <f t="shared" ref="I176" si="84">I165+I175</f>
        <v>132.08000000000001</v>
      </c>
      <c r="J176" s="32">
        <f t="shared" ref="J176:L176" si="85">J165+J175</f>
        <v>937.1400000000001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74</v>
      </c>
      <c r="F186" s="43">
        <v>275</v>
      </c>
      <c r="G186" s="43">
        <v>13.25</v>
      </c>
      <c r="H186" s="43">
        <v>4.75</v>
      </c>
      <c r="I186" s="43">
        <v>18.5</v>
      </c>
      <c r="J186" s="43">
        <v>167.4</v>
      </c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75</v>
      </c>
      <c r="F187" s="43">
        <v>50</v>
      </c>
      <c r="G187" s="43">
        <v>7.55</v>
      </c>
      <c r="H187" s="43">
        <v>2.95</v>
      </c>
      <c r="I187" s="43">
        <v>1</v>
      </c>
      <c r="J187" s="43">
        <v>60.95</v>
      </c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 t="s">
        <v>76</v>
      </c>
      <c r="F188" s="43">
        <v>150</v>
      </c>
      <c r="G188" s="43">
        <v>5.4</v>
      </c>
      <c r="H188" s="43">
        <v>3.2</v>
      </c>
      <c r="I188" s="43">
        <v>25.6</v>
      </c>
      <c r="J188" s="43">
        <v>152.80000000000001</v>
      </c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3.2</v>
      </c>
      <c r="H189" s="43">
        <v>2.6</v>
      </c>
      <c r="I189" s="43">
        <v>29</v>
      </c>
      <c r="J189" s="43">
        <v>152.19999999999999</v>
      </c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52</v>
      </c>
      <c r="F190" s="43">
        <v>20</v>
      </c>
      <c r="G190" s="43">
        <v>1.98</v>
      </c>
      <c r="H190" s="43">
        <v>0.36</v>
      </c>
      <c r="I190" s="43">
        <v>10.199999999999999</v>
      </c>
      <c r="J190" s="43">
        <v>51.96</v>
      </c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2.29</v>
      </c>
      <c r="H191" s="43">
        <v>0.99</v>
      </c>
      <c r="I191" s="43">
        <v>15.18</v>
      </c>
      <c r="J191" s="43">
        <v>80</v>
      </c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725</v>
      </c>
      <c r="G194" s="19">
        <f t="shared" ref="G194:J194" si="88">SUM(G185:G193)</f>
        <v>33.67</v>
      </c>
      <c r="H194" s="19">
        <f t="shared" si="88"/>
        <v>14.85</v>
      </c>
      <c r="I194" s="19">
        <f t="shared" si="88"/>
        <v>99.47999999999999</v>
      </c>
      <c r="J194" s="19">
        <f t="shared" si="88"/>
        <v>665.31000000000006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725</v>
      </c>
      <c r="G195" s="32">
        <f t="shared" ref="G195" si="90">G184+G194</f>
        <v>33.67</v>
      </c>
      <c r="H195" s="32">
        <f t="shared" ref="H195" si="91">H184+H194</f>
        <v>14.85</v>
      </c>
      <c r="I195" s="32">
        <f t="shared" ref="I195" si="92">I184+I194</f>
        <v>99.47999999999999</v>
      </c>
      <c r="J195" s="32">
        <f t="shared" ref="J195:L195" si="93">J184+J194</f>
        <v>665.31000000000006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731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26.852999999999998</v>
      </c>
      <c r="H196" s="34">
        <f t="shared" si="94"/>
        <v>23.756</v>
      </c>
      <c r="I196" s="34">
        <f t="shared" si="94"/>
        <v>103.31499999999998</v>
      </c>
      <c r="J196" s="34">
        <f t="shared" si="94"/>
        <v>695.7360000000001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Румия</cp:lastModifiedBy>
  <dcterms:created xsi:type="dcterms:W3CDTF">2022-05-16T14:23:56Z</dcterms:created>
  <dcterms:modified xsi:type="dcterms:W3CDTF">2024-09-24T01:43:54Z</dcterms:modified>
</cp:coreProperties>
</file>